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<sst xmlns="http://schemas.openxmlformats.org/spreadsheetml/2006/main" count="95" uniqueCount="94">
  <si>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</si>
  <si>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</si>
  <si>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</si>
  <si>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</si>
  <si>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</si>
  <si>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</si>
  <si>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</si>
  <si>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</si>
  <si>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</si>
  <si>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</si>
  <si>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</si>
  <si>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</si>
  <si>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</si>
  <si>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</si>
  <si>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</si>
  <si>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</si>
  <si>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</si>
  <si>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</si>
  <si>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</si>
  <si>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</si>
  <si>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</si>
  <si>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</si>
  <si>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</si>
  <si>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</si>
  <si>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</si>
  <si>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</si>
  <si>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</si>
  <si>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</si>
  <si>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</si>
  <si>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</si>
  <si>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</si>
  <si>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</si>
  <si>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</si>
  <si>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</si>
  <si>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</si>
  <si>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</si>
  <si>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</si>
  <si>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</si>
  <si>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</si>
  <si>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</si>
  <si>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</si>
  <si>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</si>
  <si>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</si>
  <si>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</si>
  <si>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</si>
  <si>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</si>
  <si>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</si>
  <si>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</si>
  <si>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</si>
  <si>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</si>
  <si>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</si>
  <si>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</si>
  <si>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</si>
  <si>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</si>
  <si>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</si>
  <si>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</si>
  <si>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</si>
  <si>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</si>
  <si>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</si>
  <si>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</si>
  <si>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</si>
  <si>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</si>
  <si>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</si>
  <si>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</si>
  <si>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</si>
  <si>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</si>
  <si>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</si>
  <si>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</si>
  <si>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</si>
  <si>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</si>
  <si>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</si>
  <si>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</si>
  <si>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</si>
  <si>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</si>
  <si>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</si>
  <si>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</si>
  <si>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</si>
  <si>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</si>
  <si>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</si>
  <si>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</si>
  <si>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</si>
  <si>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</si>
  <si>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</si>
  <si>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</si>
  <si>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</si>
  <si>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</si>
  <si>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</si>
  <si>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</si>
  <si>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</si>
  <si>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</si>
  <si>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</si>
  <si>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</si>
  <si>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</si>
  <si>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01.09.2017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</si>
</sst>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78">
      <selection activeCell="B87" sqref="B8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2486238</v>
      </c>
      <c r="C9" s="35">
        <f>C10+C26+C27+C28+C29</f>
        <v>1525212</v>
      </c>
      <c r="D9" s="27">
        <f>C9/B9*100</f>
        <v>61.34617844309355</v>
      </c>
    </row>
    <row r="10" spans="1:4" s="2" customFormat="1" ht="18" customHeight="1">
      <c r="A10" s="23" t="s">
        <v>11</v>
      </c>
      <c r="B10" s="36">
        <f>B11+B12+B13+B14+B15+B16+B17+B18+B19+B20+B21+B22+B23+B24+B25</f>
        <v>1006843</v>
      </c>
      <c r="C10" s="36">
        <f>C11+C12+C13+C14+C15+C16+C17+C18+C19+C20+C21+C22+C23+C24+C25</f>
        <v>627359</v>
      </c>
      <c r="D10" s="21">
        <f aca="true" t="shared" si="0" ref="D10:D77">C10/B10*100</f>
        <v>62.30951598213426</v>
      </c>
    </row>
    <row r="11" spans="1:4" ht="17.25" customHeight="1">
      <c r="A11" s="11" t="s">
        <v>62</v>
      </c>
      <c r="B11" s="36">
        <v>22441</v>
      </c>
      <c r="C11" s="37">
        <v>-4340</v>
      </c>
      <c r="D11" s="21">
        <f t="shared" si="0"/>
        <v>-19.339601622031104</v>
      </c>
    </row>
    <row r="12" spans="1:4" ht="16.5" customHeight="1">
      <c r="A12" s="12" t="s">
        <v>63</v>
      </c>
      <c r="B12" s="36">
        <v>475061</v>
      </c>
      <c r="C12" s="37">
        <v>285622</v>
      </c>
      <c r="D12" s="21">
        <f t="shared" si="0"/>
        <v>60.123226280414514</v>
      </c>
    </row>
    <row r="13" spans="1:4" ht="53.25" customHeight="1">
      <c r="A13" s="12" t="s">
        <v>64</v>
      </c>
      <c r="B13" s="36">
        <v>19557</v>
      </c>
      <c r="C13" s="37">
        <v>11376</v>
      </c>
      <c r="D13" s="21">
        <f t="shared" si="0"/>
        <v>58.168430740911184</v>
      </c>
    </row>
    <row r="14" spans="1:4" ht="17.25" customHeight="1">
      <c r="A14" s="12" t="s">
        <v>65</v>
      </c>
      <c r="B14" s="36">
        <v>73187</v>
      </c>
      <c r="C14" s="37">
        <v>47314</v>
      </c>
      <c r="D14" s="21">
        <f t="shared" si="0"/>
        <v>64.64809324060285</v>
      </c>
    </row>
    <row r="15" spans="1:4" ht="18" customHeight="1">
      <c r="A15" s="12" t="s">
        <v>66</v>
      </c>
      <c r="B15" s="36">
        <v>20070</v>
      </c>
      <c r="C15" s="37">
        <v>5180</v>
      </c>
      <c r="D15" s="21">
        <f t="shared" si="0"/>
        <v>25.809666168410562</v>
      </c>
    </row>
    <row r="16" spans="1:4" ht="16.5" customHeight="1">
      <c r="A16" s="12" t="s">
        <v>67</v>
      </c>
      <c r="B16" s="36">
        <v>60883</v>
      </c>
      <c r="C16" s="37">
        <v>28671</v>
      </c>
      <c r="D16" s="21">
        <f t="shared" si="0"/>
        <v>47.091963273820284</v>
      </c>
    </row>
    <row r="17" spans="1:4" ht="17.25" customHeight="1">
      <c r="A17" s="12" t="s">
        <v>68</v>
      </c>
      <c r="B17" s="36">
        <v>26837</v>
      </c>
      <c r="C17" s="37">
        <v>13487</v>
      </c>
      <c r="D17" s="21">
        <f t="shared" si="0"/>
        <v>50.25524462495808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83289</v>
      </c>
      <c r="D19" s="21">
        <f t="shared" si="0"/>
        <v>65.33136711978477</v>
      </c>
    </row>
    <row r="20" spans="1:4" ht="30.75" customHeight="1">
      <c r="A20" s="12" t="s">
        <v>71</v>
      </c>
      <c r="B20" s="36">
        <v>79065</v>
      </c>
      <c r="C20" s="37">
        <v>78996</v>
      </c>
      <c r="D20" s="21">
        <f t="shared" si="0"/>
        <v>99.91273003225194</v>
      </c>
    </row>
    <row r="21" spans="1:4" ht="33" customHeight="1">
      <c r="A21" s="12" t="s">
        <v>72</v>
      </c>
      <c r="B21" s="36">
        <v>47123</v>
      </c>
      <c r="C21" s="37">
        <v>25187</v>
      </c>
      <c r="D21" s="21">
        <f t="shared" si="0"/>
        <v>53.44948326719437</v>
      </c>
    </row>
    <row r="22" spans="1:4" ht="32.25" customHeight="1">
      <c r="A22" s="12" t="s">
        <v>73</v>
      </c>
      <c r="B22" s="36">
        <v>38732</v>
      </c>
      <c r="C22" s="37">
        <v>39578</v>
      </c>
      <c r="D22" s="21">
        <f t="shared" si="0"/>
        <v>102.184240421357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11265</v>
      </c>
      <c r="D24" s="21">
        <f t="shared" si="0"/>
        <v>68.6890243902439</v>
      </c>
    </row>
    <row r="25" spans="1:4" ht="17.25" customHeight="1">
      <c r="A25" s="12" t="s">
        <v>76</v>
      </c>
      <c r="B25" s="36">
        <v>0</v>
      </c>
      <c r="C25" s="37">
        <v>1734</v>
      </c>
      <c r="D25" s="21">
        <v>0</v>
      </c>
    </row>
    <row r="26" spans="1:4" ht="31.5" customHeight="1">
      <c r="A26" s="24" t="s">
        <v>8</v>
      </c>
      <c r="B26" s="36">
        <v>1516477</v>
      </c>
      <c r="C26" s="37">
        <v>936912</v>
      </c>
      <c r="D26" s="21">
        <f t="shared" si="0"/>
        <v>61.78214374500899</v>
      </c>
    </row>
    <row r="27" spans="1:4" ht="47.25" customHeight="1">
      <c r="A27" s="25" t="s">
        <v>88</v>
      </c>
      <c r="B27" s="36">
        <v>31881</v>
      </c>
      <c r="C27" s="38">
        <v>31097</v>
      </c>
      <c r="D27" s="21">
        <f t="shared" si="0"/>
        <v>97.5408550547348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-68963</v>
      </c>
      <c r="C29" s="37">
        <v>-70156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2733775</v>
      </c>
      <c r="C31" s="39">
        <f>C32+C41+C46+C52+C59+C65+C68+C73+C79+C82+C84</f>
        <v>1665130</v>
      </c>
      <c r="D31" s="28">
        <f>C31/B31*100</f>
        <v>60.909548152280266</v>
      </c>
    </row>
    <row r="32" spans="1:4" ht="16.5" customHeight="1">
      <c r="A32" s="14" t="s">
        <v>1</v>
      </c>
      <c r="B32" s="40">
        <f>B33+B34+B35+B37+B38+B39+B40</f>
        <v>176010</v>
      </c>
      <c r="C32" s="40">
        <f>C33+C34+C35+C37+C38+C39+C40</f>
        <v>95960</v>
      </c>
      <c r="D32" s="28">
        <f>C32/B32*100</f>
        <v>54.519629566501905</v>
      </c>
    </row>
    <row r="33" spans="1:4" ht="61.5" customHeight="1">
      <c r="A33" s="15" t="s">
        <v>18</v>
      </c>
      <c r="B33" s="36">
        <v>1240</v>
      </c>
      <c r="C33" s="38">
        <v>716</v>
      </c>
      <c r="D33" s="21">
        <f t="shared" si="0"/>
        <v>57.74193548387097</v>
      </c>
    </row>
    <row r="34" spans="1:4" ht="77.25" customHeight="1">
      <c r="A34" s="15" t="s">
        <v>19</v>
      </c>
      <c r="B34" s="36">
        <v>10145</v>
      </c>
      <c r="C34" s="38">
        <v>5591</v>
      </c>
      <c r="D34" s="21">
        <f t="shared" si="0"/>
        <v>55.11089206505668</v>
      </c>
    </row>
    <row r="35" spans="1:4" ht="96.75" customHeight="1">
      <c r="A35" s="15" t="s">
        <v>20</v>
      </c>
      <c r="B35" s="38">
        <v>78044</v>
      </c>
      <c r="C35" s="38">
        <v>48572</v>
      </c>
      <c r="D35" s="21">
        <f t="shared" si="0"/>
        <v>62.23668699707857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12929</v>
      </c>
      <c r="C38" s="38">
        <v>8065</v>
      </c>
      <c r="D38" s="21">
        <f t="shared" si="0"/>
        <v>62.379147652564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70453</v>
      </c>
      <c r="C40" s="38">
        <v>33016</v>
      </c>
      <c r="D40" s="21">
        <f t="shared" si="0"/>
        <v>46.86244730529573</v>
      </c>
    </row>
    <row r="41" spans="1:4" ht="34.5" customHeight="1">
      <c r="A41" s="14" t="s">
        <v>2</v>
      </c>
      <c r="B41" s="36">
        <f>B43+B45</f>
        <v>27188</v>
      </c>
      <c r="C41" s="36">
        <f>C43+C45</f>
        <v>14049</v>
      </c>
      <c r="D41" s="21">
        <f t="shared" si="0"/>
        <v>51.6735324407827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24062</v>
      </c>
      <c r="C43" s="38">
        <v>13684</v>
      </c>
      <c r="D43" s="21">
        <f t="shared" si="0"/>
        <v>56.86975313772754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3126</v>
      </c>
      <c r="C45" s="38">
        <v>365</v>
      </c>
      <c r="D45" s="21">
        <f t="shared" si="0"/>
        <v>11.676263595649392</v>
      </c>
    </row>
    <row r="46" spans="1:4" ht="15.75">
      <c r="A46" s="14" t="s">
        <v>28</v>
      </c>
      <c r="B46" s="38">
        <f>B48+B49+B50+B51</f>
        <v>192232</v>
      </c>
      <c r="C46" s="36">
        <f>C48+C49+C50+C51</f>
        <v>73233</v>
      </c>
      <c r="D46" s="21">
        <f t="shared" si="0"/>
        <v>38.09615464646885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69718</v>
      </c>
      <c r="C49" s="38">
        <v>39144</v>
      </c>
      <c r="D49" s="21">
        <f>C49/B49*100</f>
        <v>56.146188932556875</v>
      </c>
    </row>
    <row r="50" spans="1:4" ht="18" customHeight="1">
      <c r="A50" s="15" t="s">
        <v>30</v>
      </c>
      <c r="B50" s="36">
        <v>120643</v>
      </c>
      <c r="C50" s="38">
        <v>33775</v>
      </c>
      <c r="D50" s="21">
        <f>C50/B50*100</f>
        <v>27.99582238505342</v>
      </c>
    </row>
    <row r="51" spans="1:4" ht="30" customHeight="1">
      <c r="A51" s="15" t="s">
        <v>31</v>
      </c>
      <c r="B51" s="36">
        <v>1871</v>
      </c>
      <c r="C51" s="38">
        <v>314</v>
      </c>
      <c r="D51" s="21">
        <f>C51/B51*100</f>
        <v>16.782469267771248</v>
      </c>
    </row>
    <row r="52" spans="1:4" ht="16.5" customHeight="1">
      <c r="A52" s="14" t="s">
        <v>3</v>
      </c>
      <c r="B52" s="36">
        <f>B53+B54+B55+B56</f>
        <v>344260</v>
      </c>
      <c r="C52" s="36">
        <f>C53+C54+C55+C56</f>
        <v>189305</v>
      </c>
      <c r="D52" s="21">
        <f t="shared" si="0"/>
        <v>54.98896183117411</v>
      </c>
    </row>
    <row r="53" spans="1:4" ht="15.75">
      <c r="A53" s="15" t="s">
        <v>32</v>
      </c>
      <c r="B53" s="36">
        <v>151525</v>
      </c>
      <c r="C53" s="38">
        <v>143543</v>
      </c>
      <c r="D53" s="21">
        <f t="shared" si="0"/>
        <v>94.73222240554364</v>
      </c>
    </row>
    <row r="54" spans="1:4" ht="15.75">
      <c r="A54" s="15" t="s">
        <v>33</v>
      </c>
      <c r="B54" s="36">
        <v>60826</v>
      </c>
      <c r="C54" s="38">
        <v>1966</v>
      </c>
      <c r="D54" s="21">
        <f t="shared" si="0"/>
        <v>3.2321704534245224</v>
      </c>
    </row>
    <row r="55" spans="1:4" ht="15.75">
      <c r="A55" s="15" t="s">
        <v>34</v>
      </c>
      <c r="B55" s="36">
        <v>125482</v>
      </c>
      <c r="C55" s="38">
        <v>40460</v>
      </c>
      <c r="D55" s="21">
        <f t="shared" si="0"/>
        <v>32.24366841459333</v>
      </c>
    </row>
    <row r="56" spans="1:4" ht="30.75" customHeight="1">
      <c r="A56" s="15" t="s">
        <v>35</v>
      </c>
      <c r="B56" s="36">
        <v>6427</v>
      </c>
      <c r="C56" s="38">
        <v>3336</v>
      </c>
      <c r="D56" s="21">
        <f t="shared" si="0"/>
        <v>51.90602147191535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1641488</v>
      </c>
      <c r="C59" s="36">
        <f>C60+C61+C63+C64+C62</f>
        <v>1078410</v>
      </c>
      <c r="D59" s="21">
        <f t="shared" si="0"/>
        <v>65.69709921729553</v>
      </c>
    </row>
    <row r="60" spans="1:4" ht="15.75">
      <c r="A60" s="15" t="s">
        <v>37</v>
      </c>
      <c r="B60" s="36">
        <v>673423</v>
      </c>
      <c r="C60" s="38">
        <v>448751</v>
      </c>
      <c r="D60" s="21">
        <f t="shared" si="0"/>
        <v>66.63731413984969</v>
      </c>
    </row>
    <row r="61" spans="1:4" ht="15.75">
      <c r="A61" s="15" t="s">
        <v>38</v>
      </c>
      <c r="B61" s="36">
        <v>603481</v>
      </c>
      <c r="C61" s="38">
        <v>405560</v>
      </c>
      <c r="D61" s="21">
        <f t="shared" si="0"/>
        <v>67.20344136766526</v>
      </c>
    </row>
    <row r="62" spans="1:4" ht="15.75">
      <c r="A62" s="15" t="s">
        <v>92</v>
      </c>
      <c r="B62" s="36">
        <v>140086</v>
      </c>
      <c r="C62" s="38">
        <v>85324</v>
      </c>
      <c r="D62" s="21">
        <f t="shared" si="0"/>
        <v>60.90829918764188</v>
      </c>
    </row>
    <row r="63" spans="1:4" ht="29.25" customHeight="1">
      <c r="A63" s="15" t="s">
        <v>39</v>
      </c>
      <c r="B63" s="36">
        <v>60217</v>
      </c>
      <c r="C63" s="38">
        <v>44229</v>
      </c>
      <c r="D63" s="21">
        <f t="shared" si="0"/>
        <v>73.44935815467393</v>
      </c>
    </row>
    <row r="64" spans="1:4" ht="15" customHeight="1">
      <c r="A64" s="15" t="s">
        <v>40</v>
      </c>
      <c r="B64" s="36">
        <v>164281</v>
      </c>
      <c r="C64" s="38">
        <v>94546</v>
      </c>
      <c r="D64" s="21">
        <f t="shared" si="0"/>
        <v>57.55139060512171</v>
      </c>
    </row>
    <row r="65" spans="1:4" ht="18" customHeight="1">
      <c r="A65" s="14" t="s">
        <v>12</v>
      </c>
      <c r="B65" s="36">
        <f>B66+B67</f>
        <v>89336</v>
      </c>
      <c r="C65" s="36">
        <f>C66+C67</f>
        <v>55192</v>
      </c>
      <c r="D65" s="21">
        <f t="shared" si="0"/>
        <v>61.780245365809975</v>
      </c>
    </row>
    <row r="66" spans="1:4" ht="17.25" customHeight="1">
      <c r="A66" s="15" t="s">
        <v>41</v>
      </c>
      <c r="B66" s="36">
        <v>84174</v>
      </c>
      <c r="C66" s="38">
        <v>54915</v>
      </c>
      <c r="D66" s="21">
        <f t="shared" si="0"/>
        <v>65.23986028940053</v>
      </c>
    </row>
    <row r="67" spans="1:4" ht="17.25" customHeight="1">
      <c r="A67" s="15" t="s">
        <v>42</v>
      </c>
      <c r="B67" s="36">
        <v>5162</v>
      </c>
      <c r="C67" s="38">
        <v>277</v>
      </c>
      <c r="D67" s="21">
        <f t="shared" si="0"/>
        <v>5.366137156141031</v>
      </c>
    </row>
    <row r="68" spans="1:4" ht="16.5" customHeight="1">
      <c r="A68" s="14" t="s">
        <v>13</v>
      </c>
      <c r="B68" s="36">
        <f>B72</f>
        <v>293</v>
      </c>
      <c r="C68" s="36">
        <f>C72</f>
        <v>183</v>
      </c>
      <c r="D68" s="21">
        <f t="shared" si="0"/>
        <v>62.45733788395904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183</v>
      </c>
      <c r="D72" s="21">
        <f t="shared" si="0"/>
        <v>62.45733788395904</v>
      </c>
    </row>
    <row r="73" spans="1:4" ht="15.75">
      <c r="A73" s="16" t="s">
        <v>6</v>
      </c>
      <c r="B73" s="38">
        <f>B74+B75+B76+B77+B78</f>
        <v>178985</v>
      </c>
      <c r="C73" s="38">
        <f>C74+C75+C76+C77+C78</f>
        <v>107109</v>
      </c>
      <c r="D73" s="21">
        <f t="shared" si="0"/>
        <v>59.84244489761712</v>
      </c>
    </row>
    <row r="74" spans="1:4" ht="15.75">
      <c r="A74" s="15" t="s">
        <v>47</v>
      </c>
      <c r="B74" s="36">
        <v>2938</v>
      </c>
      <c r="C74" s="38">
        <v>1985</v>
      </c>
      <c r="D74" s="21">
        <f t="shared" si="0"/>
        <v>67.56296800544588</v>
      </c>
    </row>
    <row r="75" spans="1:4" ht="17.25" customHeight="1">
      <c r="A75" s="15" t="s">
        <v>48</v>
      </c>
      <c r="B75" s="36">
        <v>49290</v>
      </c>
      <c r="C75" s="38">
        <v>26600</v>
      </c>
      <c r="D75" s="21">
        <f t="shared" si="0"/>
        <v>53.96632176912153</v>
      </c>
    </row>
    <row r="76" spans="1:4" ht="20.25" customHeight="1">
      <c r="A76" s="15" t="s">
        <v>49</v>
      </c>
      <c r="B76" s="36">
        <v>55789</v>
      </c>
      <c r="C76" s="38">
        <v>33277</v>
      </c>
      <c r="D76" s="21">
        <f t="shared" si="0"/>
        <v>59.64795927512591</v>
      </c>
    </row>
    <row r="77" spans="1:4" ht="15.75">
      <c r="A77" s="15" t="s">
        <v>50</v>
      </c>
      <c r="B77" s="36">
        <v>31696</v>
      </c>
      <c r="C77" s="38">
        <v>19688</v>
      </c>
      <c r="D77" s="21">
        <f t="shared" si="0"/>
        <v>62.11509338717819</v>
      </c>
    </row>
    <row r="78" spans="1:4" ht="31.5">
      <c r="A78" s="15" t="s">
        <v>51</v>
      </c>
      <c r="B78" s="36">
        <v>39272</v>
      </c>
      <c r="C78" s="38">
        <v>25559</v>
      </c>
      <c r="D78" s="21">
        <f aca="true" t="shared" si="1" ref="D78:D97">C78/B78*100</f>
        <v>65.0819922591159</v>
      </c>
    </row>
    <row r="79" spans="1:4" ht="15.75">
      <c r="A79" s="14" t="s">
        <v>5</v>
      </c>
      <c r="B79" s="36">
        <f>B80+B81</f>
        <v>72110</v>
      </c>
      <c r="C79" s="36">
        <f>C80+C81</f>
        <v>44850</v>
      </c>
      <c r="D79" s="21">
        <f t="shared" si="1"/>
        <v>62.19664401608653</v>
      </c>
    </row>
    <row r="80" spans="1:4" ht="15.75">
      <c r="A80" s="17" t="s">
        <v>52</v>
      </c>
      <c r="B80" s="36">
        <v>68052</v>
      </c>
      <c r="C80" s="38">
        <v>43465</v>
      </c>
      <c r="D80" s="21">
        <f t="shared" si="1"/>
        <v>63.870275671545286</v>
      </c>
    </row>
    <row r="81" spans="1:4" ht="15.75">
      <c r="A81" s="15" t="s">
        <v>53</v>
      </c>
      <c r="B81" s="36">
        <v>4058</v>
      </c>
      <c r="C81" s="38">
        <v>1385</v>
      </c>
      <c r="D81" s="21">
        <f t="shared" si="1"/>
        <v>34.13011335633317</v>
      </c>
    </row>
    <row r="82" spans="1:4" ht="15.75">
      <c r="A82" s="14" t="s">
        <v>14</v>
      </c>
      <c r="B82" s="36">
        <f>B83</f>
        <v>7912</v>
      </c>
      <c r="C82" s="36">
        <f>C83</f>
        <v>6418</v>
      </c>
      <c r="D82" s="21">
        <f t="shared" si="1"/>
        <v>81.11729019211324</v>
      </c>
    </row>
    <row r="83" spans="1:4" ht="18" customHeight="1">
      <c r="A83" s="15" t="s">
        <v>54</v>
      </c>
      <c r="B83" s="36">
        <v>7912</v>
      </c>
      <c r="C83" s="38">
        <v>6418</v>
      </c>
      <c r="D83" s="21">
        <f t="shared" si="1"/>
        <v>81.11729019211324</v>
      </c>
    </row>
    <row r="84" spans="1:4" ht="31.5" customHeight="1">
      <c r="A84" s="14" t="s">
        <v>15</v>
      </c>
      <c r="B84" s="36">
        <f>B85</f>
        <v>3961</v>
      </c>
      <c r="C84" s="36">
        <f>C85</f>
        <v>421</v>
      </c>
      <c r="D84" s="21">
        <f t="shared" si="1"/>
        <v>10.628629134057057</v>
      </c>
    </row>
    <row r="85" spans="1:4" ht="30" customHeight="1">
      <c r="A85" s="14" t="s">
        <v>55</v>
      </c>
      <c r="B85" s="36">
        <v>3961</v>
      </c>
      <c r="C85" s="38">
        <v>421</v>
      </c>
      <c r="D85" s="21">
        <f t="shared" si="1"/>
        <v>10.628629134057057</v>
      </c>
    </row>
    <row r="86" spans="1:4" ht="18" customHeight="1">
      <c r="A86" s="22" t="s">
        <v>7</v>
      </c>
      <c r="B86" s="41">
        <f>B9-B31</f>
        <v>-247537</v>
      </c>
      <c r="C86" s="41">
        <f>C9-C31</f>
        <v>-139918</v>
      </c>
      <c r="D86" s="27">
        <f t="shared" si="1"/>
        <v>56.52407518875966</v>
      </c>
    </row>
    <row r="87" spans="1:4" ht="34.5" customHeight="1">
      <c r="A87" s="30" t="s">
        <v>57</v>
      </c>
      <c r="B87" s="41">
        <f>-B86</f>
        <v>247537</v>
      </c>
      <c r="C87" s="41">
        <f>-C86</f>
        <v>139918</v>
      </c>
      <c r="D87" s="29">
        <f t="shared" si="1"/>
        <v>56.52407518875966</v>
      </c>
    </row>
    <row r="88" spans="1:4" ht="33" customHeight="1">
      <c r="A88" s="18" t="s">
        <v>79</v>
      </c>
      <c r="B88" s="42">
        <v>25834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125834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138680</v>
      </c>
      <c r="D94" s="29">
        <v>0</v>
      </c>
    </row>
    <row r="95" spans="1:4" ht="33" customHeight="1">
      <c r="A95" s="10" t="s">
        <v>85</v>
      </c>
      <c r="B95" s="38">
        <f>B96+B97</f>
        <v>203703</v>
      </c>
      <c r="C95" s="38">
        <f>C96+C97</f>
        <v>41238</v>
      </c>
      <c r="D95" s="29"/>
    </row>
    <row r="96" spans="1:4" ht="18" customHeight="1">
      <c r="A96" s="10" t="s">
        <v>86</v>
      </c>
      <c r="B96" s="38">
        <v>-2629193</v>
      </c>
      <c r="C96" s="38">
        <v>-2352184</v>
      </c>
      <c r="D96" s="21">
        <f t="shared" si="1"/>
        <v>89.46410552591612</v>
      </c>
    </row>
    <row r="97" spans="1:4" ht="18" customHeight="1">
      <c r="A97" s="10" t="s">
        <v>87</v>
      </c>
      <c r="B97" s="38">
        <v>2832896</v>
      </c>
      <c r="C97" s="38">
        <v>2393422</v>
      </c>
      <c r="D97" s="21">
        <f t="shared" si="1"/>
        <v>84.48675842671246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2017-09-29T08:24:28Z</dcterms:modified>
  <cp:category/>
  <cp:version/>
  <cp:contentType/>
  <cp:contentStatus/>
</cp:coreProperties>
</file>