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<sst xmlns="http://schemas.openxmlformats.org/spreadsheetml/2006/main" count="93" uniqueCount="91">
  <si>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</si>
  <si>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</si>
  <si>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</si>
  <si>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</si>
  <si>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</si>
  <si>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</si>
  <si>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</si>
  <si>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</si>
  <si>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</si>
  <si>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</si>
  <si>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</si>
  <si>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</si>
  <si>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</si>
  <si>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</si>
  <si>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</si>
  <si>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</si>
  <si>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</si>
  <si>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</si>
  <si>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</si>
  <si>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</si>
  <si>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</si>
  <si>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</si>
  <si>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</si>
  <si>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</si>
  <si>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</si>
  <si>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</si>
  <si>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</si>
  <si>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</si>
  <si>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</si>
  <si>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</si>
  <si>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</si>
  <si>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</si>
  <si>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</si>
  <si>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</si>
  <si>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</si>
  <si>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</si>
  <si>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</si>
  <si>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</si>
  <si>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</si>
  <si>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</si>
  <si>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</si>
  <si>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</si>
  <si>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</si>
  <si>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</si>
  <si>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</si>
  <si>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</si>
  <si>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</si>
  <si>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</si>
  <si>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</si>
  <si>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</si>
  <si>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</si>
  <si>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</si>
  <si>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</si>
  <si>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</si>
  <si>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</si>
  <si>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</si>
  <si>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</si>
  <si>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</si>
  <si>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</si>
  <si>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</si>
  <si>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</si>
  <si>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</si>
  <si>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</si>
  <si>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</si>
  <si>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</si>
  <si>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</si>
  <si>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</si>
  <si>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</si>
  <si>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</si>
  <si>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</si>
  <si>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</si>
  <si>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</si>
  <si>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</si>
  <si>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</si>
  <si>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</si>
  <si>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</si>
  <si>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</si>
  <si>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</si>
  <si>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</si>
  <si>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</si>
  <si>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</si>
  <si>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</si>
  <si>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</si>
  <si>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</si>
  <si>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</si>
  <si>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</si>
  <si>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</si>
  <si>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</si>
  <si>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</si>
  <si>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</si>
  <si>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01.05.2023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</si>
</sst>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C8" sqref="C8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4339693</v>
      </c>
      <c r="C9" s="34">
        <f>C10+C26+C27+C28+C29</f>
        <v>1314195</v>
      </c>
      <c r="D9" s="27">
        <f>C9/B9*100</f>
        <v>30.283132931292606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443550</v>
      </c>
      <c r="D10" s="21">
        <f aca="true" t="shared" si="0" ref="D10:D76">C10/B10*100</f>
        <v>30.147505617610953</v>
      </c>
    </row>
    <row r="11" spans="1:4" ht="17.25" customHeight="1">
      <c r="A11" s="11" t="s">
        <v>58</v>
      </c>
      <c r="B11" s="35">
        <v>42181</v>
      </c>
      <c r="C11" s="43">
        <v>9877</v>
      </c>
      <c r="D11" s="21">
        <f t="shared" si="0"/>
        <v>23.415755909058582</v>
      </c>
    </row>
    <row r="12" spans="1:4" ht="16.5" customHeight="1">
      <c r="A12" s="12" t="s">
        <v>59</v>
      </c>
      <c r="B12" s="35">
        <v>816931</v>
      </c>
      <c r="C12" s="43">
        <v>195509</v>
      </c>
      <c r="D12" s="21">
        <f t="shared" si="0"/>
        <v>23.93213135503488</v>
      </c>
    </row>
    <row r="13" spans="1:4" ht="53.25" customHeight="1">
      <c r="A13" s="12" t="s">
        <v>60</v>
      </c>
      <c r="B13" s="35">
        <v>56050</v>
      </c>
      <c r="C13" s="43">
        <v>20207</v>
      </c>
      <c r="D13" s="21">
        <f t="shared" si="0"/>
        <v>36.05173951828725</v>
      </c>
    </row>
    <row r="14" spans="1:4" ht="17.25" customHeight="1">
      <c r="A14" s="12" t="s">
        <v>61</v>
      </c>
      <c r="B14" s="35">
        <v>204403</v>
      </c>
      <c r="C14" s="43">
        <v>79857</v>
      </c>
      <c r="D14" s="21">
        <f t="shared" si="0"/>
        <v>39.06840897638489</v>
      </c>
    </row>
    <row r="15" spans="1:4" ht="18" customHeight="1">
      <c r="A15" s="12" t="s">
        <v>62</v>
      </c>
      <c r="B15" s="35">
        <v>33076</v>
      </c>
      <c r="C15" s="43">
        <v>1681</v>
      </c>
      <c r="D15" s="21">
        <f t="shared" si="0"/>
        <v>5.082234853065667</v>
      </c>
    </row>
    <row r="16" spans="1:4" ht="16.5" customHeight="1">
      <c r="A16" s="12" t="s">
        <v>63</v>
      </c>
      <c r="B16" s="35">
        <v>50327</v>
      </c>
      <c r="C16" s="43">
        <v>16213</v>
      </c>
      <c r="D16" s="21">
        <f t="shared" si="0"/>
        <v>32.21531186043277</v>
      </c>
    </row>
    <row r="17" spans="1:4" ht="17.25" customHeight="1">
      <c r="A17" s="12" t="s">
        <v>64</v>
      </c>
      <c r="B17" s="35">
        <v>25903</v>
      </c>
      <c r="C17" s="43">
        <v>7282</v>
      </c>
      <c r="D17" s="21">
        <f t="shared" si="0"/>
        <v>28.112573833146744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47149</v>
      </c>
      <c r="D19" s="21">
        <f t="shared" si="0"/>
        <v>41.05482219358434</v>
      </c>
    </row>
    <row r="20" spans="1:4" ht="30.75" customHeight="1">
      <c r="A20" s="12" t="s">
        <v>67</v>
      </c>
      <c r="B20" s="35">
        <v>62502</v>
      </c>
      <c r="C20" s="43">
        <v>32848</v>
      </c>
      <c r="D20" s="21">
        <f t="shared" si="0"/>
        <v>52.55511823621644</v>
      </c>
    </row>
    <row r="21" spans="1:4" ht="33" customHeight="1">
      <c r="A21" s="12" t="s">
        <v>68</v>
      </c>
      <c r="B21" s="35">
        <v>39704</v>
      </c>
      <c r="C21" s="43">
        <v>16835</v>
      </c>
      <c r="D21" s="21">
        <f t="shared" si="0"/>
        <v>42.40126939351199</v>
      </c>
    </row>
    <row r="22" spans="1:4" ht="32.25" customHeight="1">
      <c r="A22" s="12" t="s">
        <v>69</v>
      </c>
      <c r="B22" s="35">
        <v>17689</v>
      </c>
      <c r="C22" s="43">
        <v>8342</v>
      </c>
      <c r="D22" s="21">
        <f t="shared" si="0"/>
        <v>47.159251512239244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6928</v>
      </c>
      <c r="D24" s="21">
        <f t="shared" si="0"/>
        <v>90.50293925538864</v>
      </c>
    </row>
    <row r="25" spans="1:4" ht="17.25" customHeight="1">
      <c r="A25" s="12" t="s">
        <v>72</v>
      </c>
      <c r="B25" s="35">
        <v>0</v>
      </c>
      <c r="C25" s="43">
        <v>822</v>
      </c>
      <c r="D25" s="21">
        <v>0</v>
      </c>
    </row>
    <row r="26" spans="1:4" ht="31.5" customHeight="1">
      <c r="A26" s="24" t="s">
        <v>8</v>
      </c>
      <c r="B26" s="43">
        <v>2867991</v>
      </c>
      <c r="C26" s="44">
        <v>861835</v>
      </c>
      <c r="D26" s="21">
        <f t="shared" si="0"/>
        <v>30.050129167072004</v>
      </c>
    </row>
    <row r="27" spans="1:4" ht="47.25" customHeight="1">
      <c r="A27" s="25" t="s">
        <v>84</v>
      </c>
      <c r="B27" s="43">
        <v>466</v>
      </c>
      <c r="C27" s="43">
        <v>10579</v>
      </c>
      <c r="D27" s="21">
        <f t="shared" si="0"/>
        <v>2270.1716738197424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-30</v>
      </c>
      <c r="C29" s="36">
        <v>-1769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4458400</v>
      </c>
      <c r="C31" s="38">
        <f>C32+C41+C46+C51+C60+C66+C68+C73+C77+C80+C82+C58</f>
        <v>1310142</v>
      </c>
      <c r="D31" s="28">
        <f>C31/B31*100</f>
        <v>29.385923201148394</v>
      </c>
    </row>
    <row r="32" spans="1:4" ht="16.5" customHeight="1">
      <c r="A32" s="14" t="s">
        <v>1</v>
      </c>
      <c r="B32" s="39">
        <f>B33+B34+B35+B37+B38+B39+B40</f>
        <v>317918</v>
      </c>
      <c r="C32" s="39">
        <f>C33+C34+C35+C37+C38+C39+C40</f>
        <v>109700</v>
      </c>
      <c r="D32" s="49">
        <f>C32/B32*100</f>
        <v>34.505753055819426</v>
      </c>
    </row>
    <row r="33" spans="1:4" ht="61.5" customHeight="1">
      <c r="A33" s="15" t="s">
        <v>18</v>
      </c>
      <c r="B33" s="35">
        <v>2681</v>
      </c>
      <c r="C33" s="37">
        <v>758</v>
      </c>
      <c r="D33" s="21">
        <f t="shared" si="0"/>
        <v>28.273032450578146</v>
      </c>
    </row>
    <row r="34" spans="1:4" ht="77.25" customHeight="1">
      <c r="A34" s="15" t="s">
        <v>19</v>
      </c>
      <c r="B34" s="35">
        <v>16704</v>
      </c>
      <c r="C34" s="37">
        <v>4319</v>
      </c>
      <c r="D34" s="21">
        <f t="shared" si="0"/>
        <v>25.856082375478927</v>
      </c>
    </row>
    <row r="35" spans="1:4" ht="96.75" customHeight="1">
      <c r="A35" s="15" t="s">
        <v>20</v>
      </c>
      <c r="B35" s="37">
        <v>135822</v>
      </c>
      <c r="C35" s="37">
        <v>38700</v>
      </c>
      <c r="D35" s="21">
        <f>C35/B35*100</f>
        <v>28.493174890665724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22447</v>
      </c>
      <c r="C38" s="37">
        <v>5927</v>
      </c>
      <c r="D38" s="21">
        <f t="shared" si="0"/>
        <v>26.404419298792714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137092</v>
      </c>
      <c r="C40" s="37">
        <v>59996</v>
      </c>
      <c r="D40" s="21">
        <f t="shared" si="0"/>
        <v>43.763312228284654</v>
      </c>
    </row>
    <row r="41" spans="1:4" ht="34.5" customHeight="1">
      <c r="A41" s="14" t="s">
        <v>2</v>
      </c>
      <c r="B41" s="35">
        <f>B43+B45</f>
        <v>31972</v>
      </c>
      <c r="C41" s="35">
        <f>C43+C45</f>
        <v>10134</v>
      </c>
      <c r="D41" s="21">
        <f t="shared" si="0"/>
        <v>31.696484423870885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30495</v>
      </c>
      <c r="C43" s="37">
        <v>9556</v>
      </c>
      <c r="D43" s="21">
        <f>C43/B43*100</f>
        <v>31.336284636825706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1477</v>
      </c>
      <c r="C45" s="37">
        <v>578</v>
      </c>
      <c r="D45" s="21">
        <f t="shared" si="0"/>
        <v>39.13337846987136</v>
      </c>
    </row>
    <row r="46" spans="1:4" ht="15.75">
      <c r="A46" s="14" t="s">
        <v>28</v>
      </c>
      <c r="B46" s="37">
        <f>B48+B49+B50</f>
        <v>299999</v>
      </c>
      <c r="C46" s="37">
        <f>C48+C49+C50</f>
        <v>59169</v>
      </c>
      <c r="D46" s="21">
        <f t="shared" si="0"/>
        <v>19.72306574355248</v>
      </c>
    </row>
    <row r="47" spans="1:4" ht="15.75" hidden="1">
      <c r="A47" s="18" t="s">
        <v>55</v>
      </c>
      <c r="B47" s="37">
        <f>B49+B50+B51</f>
        <v>544177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121600</v>
      </c>
      <c r="C48" s="37">
        <v>33809</v>
      </c>
      <c r="D48" s="21">
        <f>C48/B48*100</f>
        <v>27.80345394736842</v>
      </c>
    </row>
    <row r="49" spans="1:4" ht="18" customHeight="1">
      <c r="A49" s="15" t="s">
        <v>30</v>
      </c>
      <c r="B49" s="35">
        <v>168102</v>
      </c>
      <c r="C49" s="37">
        <v>25344</v>
      </c>
      <c r="D49" s="21">
        <f>C49/B49*100</f>
        <v>15.076560659599528</v>
      </c>
    </row>
    <row r="50" spans="1:4" ht="30" customHeight="1">
      <c r="A50" s="15" t="s">
        <v>31</v>
      </c>
      <c r="B50" s="35">
        <v>10297</v>
      </c>
      <c r="C50" s="37">
        <v>16</v>
      </c>
      <c r="D50" s="21">
        <f>C50/B50*100</f>
        <v>0.1553850636107604</v>
      </c>
    </row>
    <row r="51" spans="1:4" ht="16.5" customHeight="1">
      <c r="A51" s="14" t="s">
        <v>3</v>
      </c>
      <c r="B51" s="35">
        <f>B52+B53+B54+B55</f>
        <v>365778</v>
      </c>
      <c r="C51" s="35">
        <f>C52+C53+C54+C55</f>
        <v>50301</v>
      </c>
      <c r="D51" s="21">
        <f t="shared" si="0"/>
        <v>13.751783868904088</v>
      </c>
    </row>
    <row r="52" spans="1:4" ht="15.75">
      <c r="A52" s="15" t="s">
        <v>32</v>
      </c>
      <c r="B52" s="35">
        <v>55580</v>
      </c>
      <c r="C52" s="37">
        <v>0</v>
      </c>
      <c r="D52" s="21">
        <f>C52/B52*100</f>
        <v>0</v>
      </c>
    </row>
    <row r="53" spans="1:4" ht="15.75">
      <c r="A53" s="15" t="s">
        <v>33</v>
      </c>
      <c r="B53" s="35">
        <v>16818</v>
      </c>
      <c r="C53" s="37">
        <v>0</v>
      </c>
      <c r="D53" s="21">
        <f>C53/B53*100</f>
        <v>0</v>
      </c>
    </row>
    <row r="54" spans="1:4" ht="15.75">
      <c r="A54" s="15" t="s">
        <v>34</v>
      </c>
      <c r="B54" s="35">
        <v>195892</v>
      </c>
      <c r="C54" s="37">
        <v>24297</v>
      </c>
      <c r="D54" s="21">
        <f t="shared" si="0"/>
        <v>12.403263022481775</v>
      </c>
    </row>
    <row r="55" spans="1:4" ht="30.75" customHeight="1">
      <c r="A55" s="15" t="s">
        <v>35</v>
      </c>
      <c r="B55" s="35">
        <v>97488</v>
      </c>
      <c r="C55" s="37">
        <v>26004</v>
      </c>
      <c r="D55" s="21">
        <f t="shared" si="0"/>
        <v>26.6740521910389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1850</v>
      </c>
      <c r="C58" s="35">
        <f>C59</f>
        <v>775</v>
      </c>
      <c r="D58" s="21">
        <f t="shared" si="0"/>
        <v>41.891891891891895</v>
      </c>
    </row>
    <row r="59" spans="1:4" ht="30.75" customHeight="1">
      <c r="A59" s="15" t="s">
        <v>36</v>
      </c>
      <c r="B59" s="35">
        <v>1850</v>
      </c>
      <c r="C59" s="37">
        <v>775</v>
      </c>
      <c r="D59" s="21">
        <f t="shared" si="0"/>
        <v>41.891891891891895</v>
      </c>
    </row>
    <row r="60" spans="1:4" ht="15.75">
      <c r="A60" s="14" t="s">
        <v>4</v>
      </c>
      <c r="B60" s="35">
        <f>B61+B62+B64+B65+B63</f>
        <v>2760762</v>
      </c>
      <c r="C60" s="35">
        <f>C61+C62+C64+C65+C63</f>
        <v>856695</v>
      </c>
      <c r="D60" s="21">
        <f t="shared" si="0"/>
        <v>31.031106629256705</v>
      </c>
    </row>
    <row r="61" spans="1:4" ht="15.75">
      <c r="A61" s="15" t="s">
        <v>37</v>
      </c>
      <c r="B61" s="35">
        <v>1235674</v>
      </c>
      <c r="C61" s="37">
        <v>396787</v>
      </c>
      <c r="D61" s="21">
        <f t="shared" si="0"/>
        <v>32.11097749082687</v>
      </c>
    </row>
    <row r="62" spans="1:4" ht="15.75">
      <c r="A62" s="15" t="s">
        <v>38</v>
      </c>
      <c r="B62" s="35">
        <v>1059640</v>
      </c>
      <c r="C62" s="37">
        <v>337345</v>
      </c>
      <c r="D62" s="21">
        <f t="shared" si="0"/>
        <v>31.83581216262127</v>
      </c>
    </row>
    <row r="63" spans="1:4" ht="15.75">
      <c r="A63" s="15" t="s">
        <v>86</v>
      </c>
      <c r="B63" s="35">
        <v>153101</v>
      </c>
      <c r="C63" s="37">
        <v>47369</v>
      </c>
      <c r="D63" s="21">
        <f t="shared" si="0"/>
        <v>30.93970646827911</v>
      </c>
    </row>
    <row r="64" spans="1:4" ht="29.25" customHeight="1">
      <c r="A64" s="15" t="s">
        <v>39</v>
      </c>
      <c r="B64" s="35">
        <v>17124</v>
      </c>
      <c r="C64" s="37">
        <v>3003</v>
      </c>
      <c r="D64" s="21">
        <f t="shared" si="0"/>
        <v>17.53679046951647</v>
      </c>
    </row>
    <row r="65" spans="1:4" ht="15" customHeight="1">
      <c r="A65" s="15" t="s">
        <v>40</v>
      </c>
      <c r="B65" s="35">
        <v>295223</v>
      </c>
      <c r="C65" s="37">
        <v>72191</v>
      </c>
      <c r="D65" s="21">
        <f t="shared" si="0"/>
        <v>24.453040582881417</v>
      </c>
    </row>
    <row r="66" spans="1:4" ht="18" customHeight="1">
      <c r="A66" s="14" t="s">
        <v>12</v>
      </c>
      <c r="B66" s="35">
        <f>B67</f>
        <v>129819</v>
      </c>
      <c r="C66" s="35">
        <f>C67</f>
        <v>44379</v>
      </c>
      <c r="D66" s="21">
        <f t="shared" si="0"/>
        <v>34.185288748180156</v>
      </c>
    </row>
    <row r="67" spans="1:4" ht="17.25" customHeight="1">
      <c r="A67" s="15" t="s">
        <v>41</v>
      </c>
      <c r="B67" s="35">
        <v>129819</v>
      </c>
      <c r="C67" s="37">
        <v>44379</v>
      </c>
      <c r="D67" s="21">
        <f t="shared" si="0"/>
        <v>34.185288748180156</v>
      </c>
    </row>
    <row r="68" spans="1:4" ht="16.5" customHeight="1">
      <c r="A68" s="14" t="s">
        <v>13</v>
      </c>
      <c r="B68" s="35">
        <f>B72</f>
        <v>12137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12137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274221</v>
      </c>
      <c r="C73" s="37">
        <f>C74+C75+C76</f>
        <v>100398</v>
      </c>
      <c r="D73" s="21">
        <f t="shared" si="0"/>
        <v>36.61207566160141</v>
      </c>
    </row>
    <row r="74" spans="1:4" ht="15.75">
      <c r="A74" s="15" t="s">
        <v>46</v>
      </c>
      <c r="B74" s="35">
        <v>5182</v>
      </c>
      <c r="C74" s="37">
        <v>1551</v>
      </c>
      <c r="D74" s="21">
        <f t="shared" si="0"/>
        <v>29.93052875337707</v>
      </c>
    </row>
    <row r="75" spans="1:4" ht="20.25" customHeight="1">
      <c r="A75" s="15" t="s">
        <v>47</v>
      </c>
      <c r="B75" s="35">
        <v>262979</v>
      </c>
      <c r="C75" s="37">
        <v>98315</v>
      </c>
      <c r="D75" s="21">
        <f t="shared" si="0"/>
        <v>37.385114400769645</v>
      </c>
    </row>
    <row r="76" spans="1:4" ht="15.75">
      <c r="A76" s="15" t="s">
        <v>48</v>
      </c>
      <c r="B76" s="35">
        <v>6060</v>
      </c>
      <c r="C76" s="37">
        <v>532</v>
      </c>
      <c r="D76" s="21">
        <f t="shared" si="0"/>
        <v>8.778877887788779</v>
      </c>
    </row>
    <row r="77" spans="1:4" ht="15.75">
      <c r="A77" s="14" t="s">
        <v>5</v>
      </c>
      <c r="B77" s="35">
        <f>B78+B79</f>
        <v>240031</v>
      </c>
      <c r="C77" s="35">
        <f>C78+C79</f>
        <v>74479</v>
      </c>
      <c r="D77" s="21">
        <f aca="true" t="shared" si="1" ref="D77:D95">C77/B77*100</f>
        <v>31.028908765951062</v>
      </c>
    </row>
    <row r="78" spans="1:4" ht="15.75">
      <c r="A78" s="17" t="s">
        <v>49</v>
      </c>
      <c r="B78" s="35">
        <v>237153</v>
      </c>
      <c r="C78" s="37">
        <v>72977</v>
      </c>
      <c r="D78" s="21">
        <f t="shared" si="1"/>
        <v>30.772117578103586</v>
      </c>
    </row>
    <row r="79" spans="1:4" ht="15.75">
      <c r="A79" s="15" t="s">
        <v>50</v>
      </c>
      <c r="B79" s="35">
        <v>2878</v>
      </c>
      <c r="C79" s="37">
        <v>1502</v>
      </c>
      <c r="D79" s="21">
        <f t="shared" si="1"/>
        <v>52.18902015288395</v>
      </c>
    </row>
    <row r="80" spans="1:4" ht="15.75">
      <c r="A80" s="14" t="s">
        <v>14</v>
      </c>
      <c r="B80" s="35">
        <f>B81</f>
        <v>1200</v>
      </c>
      <c r="C80" s="35">
        <f>C81</f>
        <v>168</v>
      </c>
      <c r="D80" s="21">
        <f t="shared" si="1"/>
        <v>14.000000000000002</v>
      </c>
    </row>
    <row r="81" spans="1:4" ht="18" customHeight="1">
      <c r="A81" s="15" t="s">
        <v>51</v>
      </c>
      <c r="B81" s="35">
        <v>1200</v>
      </c>
      <c r="C81" s="37">
        <v>168</v>
      </c>
      <c r="D81" s="21">
        <f t="shared" si="1"/>
        <v>14.000000000000002</v>
      </c>
    </row>
    <row r="82" spans="1:4" ht="31.5" customHeight="1">
      <c r="A82" s="14" t="s">
        <v>15</v>
      </c>
      <c r="B82" s="35">
        <f>B83</f>
        <v>22713</v>
      </c>
      <c r="C82" s="35">
        <f>C83</f>
        <v>3944</v>
      </c>
      <c r="D82" s="21">
        <f t="shared" si="1"/>
        <v>17.364504909082903</v>
      </c>
    </row>
    <row r="83" spans="1:4" ht="30" customHeight="1">
      <c r="A83" s="14" t="s">
        <v>52</v>
      </c>
      <c r="B83" s="35">
        <v>22713</v>
      </c>
      <c r="C83" s="37">
        <v>3944</v>
      </c>
      <c r="D83" s="21">
        <f>C83/B83*100</f>
        <v>17.364504909082903</v>
      </c>
    </row>
    <row r="84" spans="1:4" ht="18" customHeight="1">
      <c r="A84" s="22" t="s">
        <v>7</v>
      </c>
      <c r="B84" s="40">
        <f>B9-B31</f>
        <v>-118707</v>
      </c>
      <c r="C84" s="40">
        <f>C9-C31</f>
        <v>4053</v>
      </c>
      <c r="D84" s="47">
        <f>C84/B84*100</f>
        <v>-3.4142889635826026</v>
      </c>
    </row>
    <row r="85" spans="1:4" ht="34.5" customHeight="1">
      <c r="A85" s="29" t="s">
        <v>54</v>
      </c>
      <c r="B85" s="40">
        <f>B86+B89+B93+B92</f>
        <v>118707</v>
      </c>
      <c r="C85" s="40">
        <f>C86+C89+C93+C92</f>
        <v>-4053</v>
      </c>
      <c r="D85" s="47">
        <f>C85/B85*100</f>
        <v>-3.4142889635826026</v>
      </c>
    </row>
    <row r="86" spans="1:4" ht="33" customHeight="1">
      <c r="A86" s="18" t="s">
        <v>75</v>
      </c>
      <c r="B86" s="41">
        <f>B87+B88</f>
        <v>0</v>
      </c>
      <c r="C86" s="41">
        <f>C87+C88</f>
        <v>-162500</v>
      </c>
      <c r="D86" s="48">
        <v>0</v>
      </c>
    </row>
    <row r="87" spans="1:4" ht="48.75" customHeight="1">
      <c r="A87" s="19" t="s">
        <v>76</v>
      </c>
      <c r="B87" s="41">
        <v>316896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-162500</v>
      </c>
      <c r="D88" s="21">
        <f t="shared" si="1"/>
        <v>51.2786529334545</v>
      </c>
    </row>
    <row r="89" spans="1:4" ht="33" customHeight="1">
      <c r="A89" s="10" t="s">
        <v>78</v>
      </c>
      <c r="B89" s="42">
        <f>B90+B91</f>
        <v>0</v>
      </c>
      <c r="C89" s="42">
        <f>C90+C91</f>
        <v>162500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162500</v>
      </c>
      <c r="D90" s="21">
        <f t="shared" si="1"/>
        <v>47.11865782865626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>C91/B91*100</f>
        <v>0</v>
      </c>
    </row>
    <row r="92" spans="1:4" ht="18" customHeight="1">
      <c r="A92" s="19" t="s">
        <v>80</v>
      </c>
      <c r="B92" s="42">
        <v>0</v>
      </c>
      <c r="C92" s="42">
        <v>166470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-170523</v>
      </c>
      <c r="D93" s="21">
        <v>0</v>
      </c>
    </row>
    <row r="94" spans="1:4" ht="18" customHeight="1">
      <c r="A94" s="10" t="s">
        <v>82</v>
      </c>
      <c r="B94" s="37">
        <v>-4800262</v>
      </c>
      <c r="C94" s="37">
        <v>-2254675</v>
      </c>
      <c r="D94" s="21">
        <f>C94/B94*100</f>
        <v>46.969832063333214</v>
      </c>
    </row>
    <row r="95" spans="1:4" ht="18" customHeight="1">
      <c r="A95" s="10" t="s">
        <v>83</v>
      </c>
      <c r="B95" s="37">
        <v>4918969</v>
      </c>
      <c r="C95" s="37">
        <v>2084152</v>
      </c>
      <c r="D95" s="21">
        <f t="shared" si="1"/>
        <v>42.369691697589474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2023-06-19T03:02:46Z</dcterms:modified>
  <cp:category/>
  <cp:version/>
  <cp:contentType/>
  <cp:contentStatus/>
</cp:coreProperties>
</file>